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kenblad" sheetId="1" state="visible" r:id="rId1"/>
    <sheet xmlns:r="http://schemas.openxmlformats.org/officeDocument/2006/relationships" name="Voorbeeld onderneming" sheetId="2" state="visible" r:id="rId2"/>
    <sheet xmlns:r="http://schemas.openxmlformats.org/officeDocument/2006/relationships" name="Voorbeeld particulier" sheetId="3" state="visible" r:id="rId3"/>
    <sheet xmlns:r="http://schemas.openxmlformats.org/officeDocument/2006/relationships" name="Uitleg" sheetId="4" state="visible" r:id="rId4"/>
  </sheets>
  <definedNames/>
  <calcPr calcId="124519" fullCalcOnLoad="1"/>
</workbook>
</file>

<file path=xl/styles.xml><?xml version="1.0" encoding="utf-8"?>
<styleSheet xmlns="http://schemas.openxmlformats.org/spreadsheetml/2006/main">
  <numFmts count="4">
    <numFmt numFmtId="164" formatCode="#,##0.00 &quot;euro&quot;"/>
    <numFmt numFmtId="165" formatCode="DD/MM/YYYY"/>
    <numFmt numFmtId="166" formatCode="0.0%"/>
    <numFmt numFmtId="167" formatCode="yyyy-mm-dd"/>
  </numFmts>
  <fonts count="7">
    <font>
      <name val="Calibri"/>
      <family val="2"/>
      <color theme="1"/>
      <sz val="11"/>
      <scheme val="minor"/>
    </font>
    <font>
      <b val="1"/>
      <color rgb="00263B4B"/>
      <sz val="18"/>
    </font>
    <font>
      <color rgb="004C5D6A"/>
      <sz val="10"/>
    </font>
    <font>
      <b val="1"/>
      <color rgb="00263B4B"/>
    </font>
    <font>
      <b val="1"/>
      <color rgb="00FFFFFF"/>
    </font>
    <font>
      <b val="1"/>
      <color rgb="00263B4B"/>
      <sz val="13"/>
    </font>
    <font>
      <color rgb="00263B4B"/>
      <sz val="11"/>
    </font>
  </fonts>
  <fills count="5">
    <fill>
      <patternFill/>
    </fill>
    <fill>
      <patternFill patternType="gray125"/>
    </fill>
    <fill>
      <patternFill patternType="solid">
        <fgColor rgb="00FFF2B3"/>
      </patternFill>
    </fill>
    <fill>
      <patternFill patternType="solid">
        <fgColor rgb="001B77C4"/>
      </patternFill>
    </fill>
    <fill>
      <patternFill patternType="solid">
        <fgColor rgb="00E6F1FB"/>
      </patternFill>
    </fill>
  </fills>
  <borders count="2">
    <border>
      <left/>
      <right/>
      <top/>
      <bottom/>
      <diagonal/>
    </border>
    <border>
      <left style="thin">
        <color rgb="00C9E1F6"/>
      </left>
      <right style="thin">
        <color rgb="00C9E1F6"/>
      </right>
      <top style="thin">
        <color rgb="00C9E1F6"/>
      </top>
      <bottom style="thin">
        <color rgb="00C9E1F6"/>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64" fontId="0" fillId="2" borderId="1" pivotButton="0" quotePrefix="0" xfId="0"/>
    <xf numFmtId="165" fontId="0" fillId="2" borderId="1" pivotButton="0" quotePrefix="0" xfId="0"/>
    <xf numFmtId="166" fontId="0" fillId="2" borderId="1" pivotButton="0" quotePrefix="0" xfId="0"/>
    <xf numFmtId="0" fontId="4" fillId="3" borderId="0" applyAlignment="1" pivotButton="0" quotePrefix="0" xfId="0">
      <alignment vertical="center" wrapText="1"/>
    </xf>
    <xf numFmtId="1" fontId="0" fillId="0" borderId="0" pivotButton="0" quotePrefix="0" xfId="0"/>
    <xf numFmtId="165" fontId="0" fillId="0" borderId="0" pivotButton="0" quotePrefix="0" xfId="0"/>
    <xf numFmtId="164" fontId="0" fillId="0" borderId="0" pivotButton="0" quotePrefix="0" xfId="0"/>
    <xf numFmtId="164" fontId="3" fillId="4"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48" customWidth="1" min="1" max="1"/>
    <col width="22" customWidth="1" min="2" max="2"/>
    <col width="4" customWidth="1" min="3" max="3"/>
    <col width="40" customWidth="1" min="4" max="4"/>
  </cols>
  <sheetData>
    <row r="1">
      <c r="A1" s="1" t="inlineStr">
        <is>
          <t>Aanmaning</t>
        </is>
      </c>
    </row>
    <row r="2">
      <c r="A2" s="2" t="inlineStr">
        <is>
          <t>Sjabloon van VBS Marketing, Gent</t>
        </is>
      </c>
    </row>
    <row r="4">
      <c r="A4" s="3" t="inlineStr">
        <is>
          <t>Soort klant</t>
        </is>
      </c>
      <c r="B4" s="4" t="inlineStr">
        <is>
          <t>Onderneming</t>
        </is>
      </c>
    </row>
    <row r="5">
      <c r="A5" s="3" t="inlineStr">
        <is>
          <t>Factuurnummer</t>
        </is>
      </c>
      <c r="B5" s="4" t="n"/>
    </row>
    <row r="6">
      <c r="A6" s="3" t="inlineStr">
        <is>
          <t>Openstaand bedrag</t>
        </is>
      </c>
      <c r="B6" s="5" t="n"/>
    </row>
    <row r="7">
      <c r="A7" s="3" t="inlineStr">
        <is>
          <t>Vervaldag van de factuur</t>
        </is>
      </c>
      <c r="B7" s="6" t="n"/>
    </row>
    <row r="8">
      <c r="A8" s="3" t="inlineStr">
        <is>
          <t>Datum van deze brief</t>
        </is>
      </c>
      <c r="B8" s="6" t="n"/>
    </row>
    <row r="9">
      <c r="A9" s="3" t="inlineStr">
        <is>
          <t>Rentevoet per jaar</t>
        </is>
      </c>
      <c r="B9" s="7" t="n">
        <v>0.105</v>
      </c>
    </row>
    <row r="10">
      <c r="A10" s="3" t="inlineStr">
        <is>
          <t>Particulier: datum van de gratis herinnering</t>
        </is>
      </c>
      <c r="B10" s="6" t="n"/>
    </row>
    <row r="11">
      <c r="A11" s="3" t="inlineStr">
        <is>
          <t>Particulier: verstuurd per</t>
        </is>
      </c>
      <c r="B11" s="4" t="inlineStr">
        <is>
          <t>E-mail</t>
        </is>
      </c>
    </row>
    <row r="13" ht="22" customHeight="1">
      <c r="A13" s="8" t="inlineStr">
        <is>
          <t>Rekenblad</t>
        </is>
      </c>
      <c r="B13" s="8" t="inlineStr"/>
    </row>
    <row r="14">
      <c r="A14" t="inlineStr">
        <is>
          <t>Dagen te laat op de datum van deze brief</t>
        </is>
      </c>
      <c r="B14" s="9">
        <f>MAX(0,B8-B7)</f>
        <v/>
      </c>
    </row>
    <row r="15">
      <c r="A15" t="inlineStr">
        <is>
          <t>Particulier: einde van de termijn van 14 dagen</t>
        </is>
      </c>
      <c r="B15" s="10">
        <f>IF(B4="Onderneming","",IF(B10="","",IF(B11="E-mail",B10+1,WORKDAY(B10,3))+13))</f>
        <v/>
      </c>
    </row>
    <row r="16">
      <c r="A16" t="inlineStr">
        <is>
          <t>Dagen interest</t>
        </is>
      </c>
      <c r="B16" s="9">
        <f>IF(B4="Onderneming",MAX(0,B8-B7),IF(B15="",0,MAX(0,B8-B15)))</f>
        <v/>
      </c>
    </row>
    <row r="17">
      <c r="A17" t="inlineStr">
        <is>
          <t>Interest</t>
        </is>
      </c>
      <c r="B17" s="11">
        <f>ROUND(B6*B9*B16/365,2)</f>
        <v/>
      </c>
    </row>
    <row r="18">
      <c r="A18" t="inlineStr">
        <is>
          <t>Forfait of schadebeding</t>
        </is>
      </c>
      <c r="B18" s="11">
        <f>IF(B4="Onderneming",40,IF(B15="","",IF(B6&lt;=150,20,IF(B6&lt;=500,ROUND(30+0.1*(B6-150),2),ROUND(MIN(2000,65+0.05*(B6-500)),2)))))</f>
        <v/>
      </c>
    </row>
    <row r="19">
      <c r="A19" t="inlineStr">
        <is>
          <t>Totaal te betalen</t>
        </is>
      </c>
      <c r="B19" s="12">
        <f>ROUND(B6+B17+IF(B18="",0,B18),2)</f>
        <v/>
      </c>
    </row>
  </sheetData>
  <dataValidations count="2">
    <dataValidation sqref="B4" showDropDown="0" showInputMessage="0" showErrorMessage="0" allowBlank="1" type="list">
      <formula1>"Onderneming,Particulier"</formula1>
    </dataValidation>
    <dataValidation sqref="B11" showDropDown="0" showInputMessage="0" showErrorMessage="0" allowBlank="1" type="list">
      <formula1>"E-mail,Brief"</formula1>
    </dataValidation>
  </dataValidations>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48" customWidth="1" min="1" max="1"/>
    <col width="22" customWidth="1" min="2" max="2"/>
    <col width="4" customWidth="1" min="3" max="3"/>
    <col width="40" customWidth="1" min="4" max="4"/>
  </cols>
  <sheetData>
    <row r="1">
      <c r="A1" s="1" t="inlineStr">
        <is>
          <t>Aanmaning</t>
        </is>
      </c>
    </row>
    <row r="2">
      <c r="A2" s="2" t="inlineStr">
        <is>
          <t>Sjabloon van VBS Marketing, Gent</t>
        </is>
      </c>
    </row>
    <row r="4">
      <c r="A4" s="3" t="inlineStr">
        <is>
          <t>Soort klant</t>
        </is>
      </c>
      <c r="B4" s="4" t="inlineStr">
        <is>
          <t>Onderneming</t>
        </is>
      </c>
    </row>
    <row r="5">
      <c r="A5" s="3" t="inlineStr">
        <is>
          <t>Factuurnummer</t>
        </is>
      </c>
      <c r="B5" s="4" t="inlineStr">
        <is>
          <t>F-2026-0418</t>
        </is>
      </c>
    </row>
    <row r="6">
      <c r="A6" s="3" t="inlineStr">
        <is>
          <t>Openstaand bedrag</t>
        </is>
      </c>
      <c r="B6" s="5" t="n">
        <v>2450</v>
      </c>
    </row>
    <row r="7">
      <c r="A7" s="3" t="inlineStr">
        <is>
          <t>Vervaldag van de factuur</t>
        </is>
      </c>
      <c r="B7" s="6" t="n">
        <v>46280</v>
      </c>
    </row>
    <row r="8">
      <c r="A8" s="3" t="inlineStr">
        <is>
          <t>Datum van deze brief</t>
        </is>
      </c>
      <c r="B8" s="6" t="n">
        <v>46317</v>
      </c>
    </row>
    <row r="9">
      <c r="A9" s="3" t="inlineStr">
        <is>
          <t>Rentevoet per jaar</t>
        </is>
      </c>
      <c r="B9" s="7" t="n">
        <v>0.105</v>
      </c>
    </row>
    <row r="10">
      <c r="A10" s="3" t="inlineStr">
        <is>
          <t>Particulier: datum van de gratis herinnering</t>
        </is>
      </c>
      <c r="B10" s="6" t="n"/>
    </row>
    <row r="11">
      <c r="A11" s="3" t="inlineStr">
        <is>
          <t>Particulier: verstuurd per</t>
        </is>
      </c>
      <c r="B11" s="4" t="inlineStr">
        <is>
          <t>E-mail</t>
        </is>
      </c>
    </row>
    <row r="13" ht="22" customHeight="1">
      <c r="A13" s="8" t="inlineStr">
        <is>
          <t>Rekenblad</t>
        </is>
      </c>
      <c r="B13" s="8" t="inlineStr"/>
    </row>
    <row r="14">
      <c r="A14" t="inlineStr">
        <is>
          <t>Dagen te laat op de datum van deze brief</t>
        </is>
      </c>
      <c r="B14" s="9">
        <f>MAX(0,B8-B7)</f>
        <v/>
      </c>
    </row>
    <row r="15">
      <c r="A15" t="inlineStr">
        <is>
          <t>Particulier: einde van de termijn van 14 dagen</t>
        </is>
      </c>
      <c r="B15" s="10">
        <f>IF(B4="Onderneming","",IF(B10="","",IF(B11="E-mail",B10+1,WORKDAY(B10,3))+13))</f>
        <v/>
      </c>
    </row>
    <row r="16">
      <c r="A16" t="inlineStr">
        <is>
          <t>Dagen interest</t>
        </is>
      </c>
      <c r="B16" s="9">
        <f>IF(B4="Onderneming",MAX(0,B8-B7),IF(B15="",0,MAX(0,B8-B15)))</f>
        <v/>
      </c>
    </row>
    <row r="17">
      <c r="A17" t="inlineStr">
        <is>
          <t>Interest</t>
        </is>
      </c>
      <c r="B17" s="11">
        <f>ROUND(B6*B9*B16/365,2)</f>
        <v/>
      </c>
    </row>
    <row r="18">
      <c r="A18" t="inlineStr">
        <is>
          <t>Forfait of schadebeding</t>
        </is>
      </c>
      <c r="B18" s="11">
        <f>IF(B4="Onderneming",40,IF(B15="","",IF(B6&lt;=150,20,IF(B6&lt;=500,ROUND(30+0.1*(B6-150),2),ROUND(MIN(2000,65+0.05*(B6-500)),2)))))</f>
        <v/>
      </c>
    </row>
    <row r="19">
      <c r="A19" t="inlineStr">
        <is>
          <t>Totaal te betalen</t>
        </is>
      </c>
      <c r="B19" s="12">
        <f>ROUND(B6+B17+IF(B18="",0,B18),2)</f>
        <v/>
      </c>
    </row>
  </sheetData>
  <dataValidations count="2">
    <dataValidation sqref="B4" showDropDown="0" showInputMessage="0" showErrorMessage="0" allowBlank="1" type="list">
      <formula1>"Onderneming,Particulier"</formula1>
    </dataValidation>
    <dataValidation sqref="B11" showDropDown="0" showInputMessage="0" showErrorMessage="0" allowBlank="1" type="list">
      <formula1>"E-mail,Brief"</formula1>
    </dataValidation>
  </dataValidations>
  <pageMargins left="0.5" right="0.5" top="0.6" bottom="0.6"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48" customWidth="1" min="1" max="1"/>
    <col width="22" customWidth="1" min="2" max="2"/>
    <col width="4" customWidth="1" min="3" max="3"/>
    <col width="40" customWidth="1" min="4" max="4"/>
  </cols>
  <sheetData>
    <row r="1">
      <c r="A1" s="1" t="inlineStr">
        <is>
          <t>Aanmaning</t>
        </is>
      </c>
    </row>
    <row r="2">
      <c r="A2" s="2" t="inlineStr">
        <is>
          <t>Sjabloon van VBS Marketing, Gent</t>
        </is>
      </c>
    </row>
    <row r="4">
      <c r="A4" s="3" t="inlineStr">
        <is>
          <t>Soort klant</t>
        </is>
      </c>
      <c r="B4" s="4" t="inlineStr">
        <is>
          <t>Particulier</t>
        </is>
      </c>
    </row>
    <row r="5">
      <c r="A5" s="3" t="inlineStr">
        <is>
          <t>Factuurnummer</t>
        </is>
      </c>
      <c r="B5" s="4" t="inlineStr">
        <is>
          <t>F-2026-0391</t>
        </is>
      </c>
    </row>
    <row r="6">
      <c r="A6" s="3" t="inlineStr">
        <is>
          <t>Openstaand bedrag</t>
        </is>
      </c>
      <c r="B6" s="5" t="n">
        <v>380</v>
      </c>
    </row>
    <row r="7">
      <c r="A7" s="3" t="inlineStr">
        <is>
          <t>Vervaldag van de factuur</t>
        </is>
      </c>
      <c r="B7" s="6" t="n">
        <v>46296</v>
      </c>
    </row>
    <row r="8">
      <c r="A8" s="3" t="inlineStr">
        <is>
          <t>Datum van deze brief</t>
        </is>
      </c>
      <c r="B8" s="6" t="n">
        <v>46329</v>
      </c>
    </row>
    <row r="9">
      <c r="A9" s="3" t="inlineStr">
        <is>
          <t>Rentevoet per jaar</t>
        </is>
      </c>
      <c r="B9" s="7" t="n">
        <v>0.105</v>
      </c>
    </row>
    <row r="10">
      <c r="A10" s="3" t="inlineStr">
        <is>
          <t>Particulier: datum van de gratis herinnering</t>
        </is>
      </c>
      <c r="B10" s="6" t="n">
        <v>46300</v>
      </c>
    </row>
    <row r="11">
      <c r="A11" s="3" t="inlineStr">
        <is>
          <t>Particulier: verstuurd per</t>
        </is>
      </c>
      <c r="B11" s="4" t="inlineStr">
        <is>
          <t>E-mail</t>
        </is>
      </c>
    </row>
    <row r="13" ht="22" customHeight="1">
      <c r="A13" s="8" t="inlineStr">
        <is>
          <t>Rekenblad</t>
        </is>
      </c>
      <c r="B13" s="8" t="inlineStr"/>
    </row>
    <row r="14">
      <c r="A14" t="inlineStr">
        <is>
          <t>Dagen te laat op de datum van deze brief</t>
        </is>
      </c>
      <c r="B14" s="9">
        <f>MAX(0,B8-B7)</f>
        <v/>
      </c>
    </row>
    <row r="15">
      <c r="A15" t="inlineStr">
        <is>
          <t>Particulier: einde van de termijn van 14 dagen</t>
        </is>
      </c>
      <c r="B15" s="10">
        <f>IF(B4="Onderneming","",IF(B10="","",IF(B11="E-mail",B10+1,WORKDAY(B10,3))+13))</f>
        <v/>
      </c>
    </row>
    <row r="16">
      <c r="A16" t="inlineStr">
        <is>
          <t>Dagen interest</t>
        </is>
      </c>
      <c r="B16" s="9">
        <f>IF(B4="Onderneming",MAX(0,B8-B7),IF(B15="",0,MAX(0,B8-B15)))</f>
        <v/>
      </c>
    </row>
    <row r="17">
      <c r="A17" t="inlineStr">
        <is>
          <t>Interest</t>
        </is>
      </c>
      <c r="B17" s="11">
        <f>ROUND(B6*B9*B16/365,2)</f>
        <v/>
      </c>
    </row>
    <row r="18">
      <c r="A18" t="inlineStr">
        <is>
          <t>Forfait of schadebeding</t>
        </is>
      </c>
      <c r="B18" s="11">
        <f>IF(B4="Onderneming",40,IF(B15="","",IF(B6&lt;=150,20,IF(B6&lt;=500,ROUND(30+0.1*(B6-150),2),ROUND(MIN(2000,65+0.05*(B6-500)),2)))))</f>
        <v/>
      </c>
    </row>
    <row r="19">
      <c r="A19" t="inlineStr">
        <is>
          <t>Totaal te betalen</t>
        </is>
      </c>
      <c r="B19" s="12">
        <f>ROUND(B6+B17+IF(B18="",0,B18),2)</f>
        <v/>
      </c>
    </row>
  </sheetData>
  <dataValidations count="2">
    <dataValidation sqref="B4" showDropDown="0" showInputMessage="0" showErrorMessage="0" allowBlank="1" type="list">
      <formula1>"Onderneming,Particulier"</formula1>
    </dataValidation>
    <dataValidation sqref="B11" showDropDown="0" showInputMessage="0" showErrorMessage="0" allowBlank="1" type="list">
      <formula1>"E-mail,Brief"</formula1>
    </dataValidation>
  </dataValidations>
  <pageMargins left="0.5" right="0.5" top="0.6" bottom="0.6"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sheetPr>
  <dimension ref="A1:A9"/>
  <sheetViews>
    <sheetView showGridLines="0" workbookViewId="0">
      <selection activeCell="A1" sqref="A1"/>
    </sheetView>
  </sheetViews>
  <sheetFormatPr baseColWidth="8" defaultRowHeight="15"/>
  <cols>
    <col width="110" customWidth="1" min="1" max="1"/>
  </cols>
  <sheetData>
    <row r="1">
      <c r="A1" s="13" t="inlineStr">
        <is>
          <t>Zo gebruik je het aanmaning sjabloon</t>
        </is>
      </c>
    </row>
    <row r="2">
      <c r="A2" s="14" t="inlineStr">
        <is>
          <t>De gele cellen vul je zelf in. Het blad rekent de dagen te laat, de interest, het forfait of het schadebeding en het totaal.</t>
        </is>
      </c>
    </row>
    <row r="3">
      <c r="A3" s="14" t="inlineStr">
        <is>
          <t>1. Kies de soort klant. Tussen ondernemingen loopt de interest van rechtswege vanaf de dag na de vervaldag en komt er een forfait van 40 euro bij (wet van 2 augustus 2002).</t>
        </is>
      </c>
    </row>
    <row r="4">
      <c r="A4" s="14" t="inlineStr">
        <is>
          <t>2. Een particulier krijgt eerst een gratis herinnering met minstens 14 kalenderdagen om te betalen (Boek XIX Wetboek van economisch recht). Per brief loopt die termijn vanaf de derde werkdag na verzending, per e-mail vanaf de dag erna. Pas daarna mag je interest en een schadebeding aanrekenen, en alleen als je voorwaarden ze bepalen.</t>
        </is>
      </c>
    </row>
    <row r="5">
      <c r="A5" s="14" t="inlineStr">
        <is>
          <t>3. Het schadebeding voor een particulier is begrensd: 20 euro tot 150 euro schuld, 30 euro plus 10 procent op de schijf tot 500 euro, 65 euro plus 5 procent op wat erboven ligt, met een maximum van 2.000 euro. Het blad rekent het maximum; staat er in je voorwaarden minder, vul dan je eigen bedrag in.</t>
        </is>
      </c>
    </row>
    <row r="6">
      <c r="A6" s="14" t="inlineStr">
        <is>
          <t>4. De rentevoet staat op 10,5 procent per jaar, het tarief van 2026 voor handelstransacties. Kijk het na in januari en juli.</t>
        </is>
      </c>
    </row>
    <row r="7">
      <c r="A7" s="14" t="inlineStr">
        <is>
          <t>5. In het blad loopt de interest van een particulier vanaf de dag na het einde van de termijn van de herinnering. Zo reken je zeker niet te veel aan.</t>
        </is>
      </c>
    </row>
    <row r="8">
      <c r="A8" s="14" t="inlineStr">
        <is>
          <t>6. De brieven staan in het Word-bestand: drie voor een onderneming, drie voor een particulier. Twijfel je over een vordering of wil je naar de rechter, vraag raad aan een advocaat.</t>
        </is>
      </c>
    </row>
    <row r="9">
      <c r="A9" s="14" t="inlineStr">
        <is>
          <t>De voorbeelden zijn verzonnen. Meer sjablonen: vbsmarketing.eu/nl/sjablonen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2026-10-25T03:23:29Z</dcterms:created>
  <dcterms:modified xmlns:dcterms="http://purl.org/dc/terms/" xmlns:xsi="http://www.w3.org/2001/XMLSchema-instance" xsi:type="dcterms:W3CDTF">2026-10-25T03:23:29Z</dcterms:modified>
</cp:coreProperties>
</file>