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ouw factuur" sheetId="1" state="visible" r:id="rId1"/>
    <sheet xmlns:r="http://schemas.openxmlformats.org/officeDocument/2006/relationships" name="Voorbeeld" sheetId="2" state="visible" r:id="rId2"/>
    <sheet xmlns:r="http://schemas.openxmlformats.org/officeDocument/2006/relationships" name="Uitleg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#,##0.00 &quot;euro&quot;"/>
    <numFmt numFmtId="166" formatCode="yyyy-mm-dd"/>
  </numFmts>
  <fonts count="8">
    <font>
      <name val="Calibri"/>
      <family val="2"/>
      <color theme="1"/>
      <sz val="11"/>
      <scheme val="minor"/>
    </font>
    <font>
      <b val="1"/>
      <color rgb="00263B4B"/>
      <sz val="20"/>
    </font>
    <font>
      <b val="1"/>
      <color rgb="00263B4B"/>
    </font>
    <font>
      <b val="1"/>
      <color rgb="008A4B0F"/>
    </font>
    <font>
      <b val="1"/>
      <color rgb="00FFFFFF"/>
    </font>
    <font>
      <b val="1"/>
    </font>
    <font>
      <b val="1"/>
      <color rgb="00263B4B"/>
      <sz val="13"/>
    </font>
    <font>
      <color rgb="00263B4B"/>
      <sz val="11"/>
    </font>
  </fonts>
  <fills count="5">
    <fill>
      <patternFill/>
    </fill>
    <fill>
      <patternFill patternType="gray125"/>
    </fill>
    <fill>
      <patternFill patternType="solid">
        <fgColor rgb="00FFF2B3"/>
      </patternFill>
    </fill>
    <fill>
      <patternFill patternType="solid">
        <fgColor rgb="001B77C4"/>
      </patternFill>
    </fill>
    <fill>
      <patternFill patternType="solid">
        <fgColor rgb="00E6F1FB"/>
      </patternFill>
    </fill>
  </fills>
  <borders count="3">
    <border>
      <left/>
      <right/>
      <top/>
      <bottom/>
      <diagonal/>
    </border>
    <border>
      <left style="thin">
        <color rgb="00C9E1F6"/>
      </left>
      <right style="thin">
        <color rgb="00C9E1F6"/>
      </right>
      <top style="thin">
        <color rgb="00C9E1F6"/>
      </top>
      <bottom style="thin">
        <color rgb="00C9E1F6"/>
      </bottom>
    </border>
    <border>
      <bottom style="thin">
        <color rgb="00C9E1F6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0" fillId="2" borderId="1" pivotButton="0" quotePrefix="0" xfId="0"/>
    <xf numFmtId="0" fontId="2" fillId="0" borderId="0" pivotButton="0" quotePrefix="0" xfId="0"/>
    <xf numFmtId="1" fontId="0" fillId="2" borderId="1" pivotButton="0" quotePrefix="0" xfId="0"/>
    <xf numFmtId="164" fontId="0" fillId="0" borderId="0" applyAlignment="1" pivotButton="0" quotePrefix="0" xfId="0">
      <alignment vertical="top" wrapText="1"/>
    </xf>
    <xf numFmtId="164" fontId="0" fillId="2" borderId="1" pivotButton="0" quotePrefix="0" xfId="0"/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3" borderId="0" applyAlignment="1" pivotButton="0" quotePrefix="0" xfId="0">
      <alignment vertical="center" wrapText="1"/>
    </xf>
    <xf numFmtId="0" fontId="0" fillId="2" borderId="1" applyAlignment="1" pivotButton="0" quotePrefix="0" xfId="0">
      <alignment vertical="top" wrapText="1"/>
    </xf>
    <xf numFmtId="165" fontId="0" fillId="2" borderId="1" applyAlignment="1" pivotButton="0" quotePrefix="0" xfId="0">
      <alignment vertical="top" wrapText="1"/>
    </xf>
    <xf numFmtId="9" fontId="0" fillId="2" borderId="1" applyAlignment="1" pivotButton="0" quotePrefix="0" xfId="0">
      <alignment vertical="top" wrapText="1"/>
    </xf>
    <xf numFmtId="165" fontId="0" fillId="0" borderId="0" pivotButton="0" quotePrefix="0" xfId="0"/>
    <xf numFmtId="0" fontId="5" fillId="0" borderId="0" pivotButton="0" quotePrefix="0" xfId="0"/>
    <xf numFmtId="165" fontId="2" fillId="4" borderId="0" pivotButton="0" quotePrefix="0" xfId="0"/>
    <xf numFmtId="0" fontId="0" fillId="0" borderId="0" applyAlignment="1" pivotButton="0" quotePrefix="0" xfId="0">
      <alignment wrapText="1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0" customWidth="1" min="2" max="2"/>
    <col width="10" customWidth="1" min="3" max="3"/>
    <col width="15" customWidth="1" min="4" max="4"/>
    <col width="8" customWidth="1" min="5" max="5"/>
    <col width="18" customWidth="1" min="6" max="6"/>
  </cols>
  <sheetData>
    <row r="1">
      <c r="A1" s="1" t="inlineStr">
        <is>
          <t>Factuur</t>
        </is>
      </c>
    </row>
    <row r="2">
      <c r="A2" s="2" t="n"/>
      <c r="D2" s="2" t="n"/>
    </row>
    <row r="3">
      <c r="A3" s="2" t="n"/>
      <c r="D3" s="2" t="n"/>
    </row>
    <row r="4">
      <c r="A4" s="2" t="n"/>
      <c r="D4" s="2" t="n"/>
    </row>
    <row r="5">
      <c r="A5" s="2" t="n"/>
    </row>
    <row r="6">
      <c r="A6" s="2" t="n"/>
    </row>
    <row r="7">
      <c r="A7" s="2" t="n"/>
    </row>
    <row r="8">
      <c r="A8" s="2" t="n"/>
    </row>
    <row r="10">
      <c r="A10" s="3" t="inlineStr">
        <is>
          <t>Soort klant</t>
        </is>
      </c>
      <c r="B10" s="2" t="inlineStr">
        <is>
          <t>Particulier</t>
        </is>
      </c>
      <c r="C10" s="2" t="n"/>
      <c r="D10" s="2" t="n"/>
    </row>
    <row r="11" ht="30" customHeight="1">
      <c r="A11" s="3" t="inlineStr">
        <is>
          <t>Factuurnummer</t>
        </is>
      </c>
      <c r="B11" s="4" t="n"/>
      <c r="D11" s="3" t="inlineStr">
        <is>
          <t>Vervaldag</t>
        </is>
      </c>
      <c r="E11" s="5">
        <f>IF(B12="","",B12+B14)</f>
        <v/>
      </c>
    </row>
    <row r="12" ht="30" customHeight="1">
      <c r="A12" s="3" t="inlineStr">
        <is>
          <t>Factuurdatum</t>
        </is>
      </c>
      <c r="B12" s="6" t="n"/>
      <c r="D12" s="3" t="inlineStr">
        <is>
          <t>Gestructureerde mededeling</t>
        </is>
      </c>
      <c r="E12" s="7">
        <f>IF(B11="","","+++"&amp;MID(TEXT(B11,"0000000000"),1,3)&amp;"/"&amp;MID(TEXT(B11,"0000000000"),4,4)&amp;"/"&amp;MID(TEXT(B11,"0000000000"),8,3)&amp;TEXT(IF(MOD(B11,97)=0,97,MOD(B11,97)),"00")&amp;"+++")</f>
        <v/>
      </c>
    </row>
    <row r="13" ht="30" customHeight="1">
      <c r="A13" s="3" t="inlineStr">
        <is>
          <t>Datum van de dienst</t>
        </is>
      </c>
      <c r="B13" s="2" t="n"/>
      <c r="D13" s="3" t="inlineStr">
        <is>
          <t>Pdf of Peppol?</t>
        </is>
      </c>
      <c r="E13" s="8">
        <f>IF(B10="Belgische btw-plichtige onderneming","Peppol verplicht: een pdf is sinds 1 januari 2026 geen geldige factuur",IF(B10="Particulier","Pdf of papier mag: Peppol geldt niet voor particulieren",IF(B10="Onderneming in een ander EU-land","Pdf mag; Peppol als de klant erom vraagt",IF(B10="Onderneming buiten de EU","Pdf mag",IF(B10="Belgische onderneming zonder btw-nummer","Pdf mag als ze niet btw-plichtig is; vraag het na","")))))</f>
        <v/>
      </c>
    </row>
    <row r="14" ht="30" customHeight="1">
      <c r="A14" s="3" t="inlineStr">
        <is>
          <t>Betaaltermijn in dagen</t>
        </is>
      </c>
      <c r="B14" s="2" t="n">
        <v>30</v>
      </c>
      <c r="D14" s="3" t="inlineStr">
        <is>
          <t>Verplichte vermelding</t>
        </is>
      </c>
      <c r="E14" s="7">
        <f>IF(B10="Onderneming in een ander EU-land","Verlegging van heffing (art. 196 richtlijn 2006/112/EG), btw-nummer van de klant vermelden",IF(B10="Onderneming buiten de EU","Dienst buiten de EU, geen Belgische btw (art. 21 Btw-Wetboek); vraag je boekhouder","Geen extra vermelding"))</f>
        <v/>
      </c>
    </row>
    <row r="16" ht="22" customHeight="1">
      <c r="A16" s="9" t="inlineStr">
        <is>
          <t>Omschrijving</t>
        </is>
      </c>
      <c r="B16" s="9" t="inlineStr">
        <is>
          <t>Aantal</t>
        </is>
      </c>
      <c r="C16" s="9" t="inlineStr">
        <is>
          <t>Eenheid</t>
        </is>
      </c>
      <c r="D16" s="9" t="inlineStr">
        <is>
          <t>Prijs excl. btw</t>
        </is>
      </c>
      <c r="E16" s="9" t="inlineStr">
        <is>
          <t>Btw</t>
        </is>
      </c>
      <c r="F16" s="9" t="inlineStr">
        <is>
          <t>Totaal excl. btw</t>
        </is>
      </c>
    </row>
    <row r="17">
      <c r="A17" s="10" t="n"/>
      <c r="B17" s="10" t="n"/>
      <c r="C17" s="10" t="n"/>
      <c r="D17" s="11" t="n"/>
      <c r="E17" s="12" t="n">
        <v>0.21</v>
      </c>
      <c r="F17" s="13">
        <f>IF(B17="","",B17*D17)</f>
        <v/>
      </c>
    </row>
    <row r="18">
      <c r="A18" s="10" t="n"/>
      <c r="B18" s="10" t="n"/>
      <c r="C18" s="10" t="n"/>
      <c r="D18" s="11" t="n"/>
      <c r="E18" s="12" t="n">
        <v>0.21</v>
      </c>
      <c r="F18" s="13">
        <f>IF(B18="","",B18*D18)</f>
        <v/>
      </c>
    </row>
    <row r="19">
      <c r="A19" s="10" t="n"/>
      <c r="B19" s="10" t="n"/>
      <c r="C19" s="10" t="n"/>
      <c r="D19" s="11" t="n"/>
      <c r="E19" s="12" t="n">
        <v>0.21</v>
      </c>
      <c r="F19" s="13">
        <f>IF(B19="","",B19*D19)</f>
        <v/>
      </c>
    </row>
    <row r="20">
      <c r="A20" s="10" t="n"/>
      <c r="B20" s="10" t="n"/>
      <c r="C20" s="10" t="n"/>
      <c r="D20" s="11" t="n"/>
      <c r="E20" s="12" t="n">
        <v>0.21</v>
      </c>
      <c r="F20" s="13">
        <f>IF(B20="","",B20*D20)</f>
        <v/>
      </c>
    </row>
    <row r="21">
      <c r="A21" s="10" t="n"/>
      <c r="B21" s="10" t="n"/>
      <c r="C21" s="10" t="n"/>
      <c r="D21" s="11" t="n"/>
      <c r="E21" s="12" t="n">
        <v>0.21</v>
      </c>
      <c r="F21" s="13">
        <f>IF(B21="","",B21*D21)</f>
        <v/>
      </c>
    </row>
    <row r="22">
      <c r="A22" s="10" t="n"/>
      <c r="B22" s="10" t="n"/>
      <c r="C22" s="10" t="n"/>
      <c r="D22" s="11" t="n"/>
      <c r="E22" s="12" t="n">
        <v>0.21</v>
      </c>
      <c r="F22" s="13">
        <f>IF(B22="","",B22*D22)</f>
        <v/>
      </c>
    </row>
    <row r="23">
      <c r="A23" s="10" t="n"/>
      <c r="B23" s="10" t="n"/>
      <c r="C23" s="10" t="n"/>
      <c r="D23" s="11" t="n"/>
      <c r="E23" s="12" t="n">
        <v>0.21</v>
      </c>
      <c r="F23" s="13">
        <f>IF(B23="","",B23*D23)</f>
        <v/>
      </c>
    </row>
    <row r="24">
      <c r="A24" s="10" t="n"/>
      <c r="B24" s="10" t="n"/>
      <c r="C24" s="10" t="n"/>
      <c r="D24" s="11" t="n"/>
      <c r="E24" s="12" t="n">
        <v>0.21</v>
      </c>
      <c r="F24" s="13">
        <f>IF(B24="","",B24*D24)</f>
        <v/>
      </c>
    </row>
    <row r="25">
      <c r="A25" s="10" t="n"/>
      <c r="B25" s="10" t="n"/>
      <c r="C25" s="10" t="n"/>
      <c r="D25" s="11" t="n"/>
      <c r="E25" s="12" t="n">
        <v>0.21</v>
      </c>
      <c r="F25" s="13">
        <f>IF(B25="","",B25*D25)</f>
        <v/>
      </c>
    </row>
    <row r="26">
      <c r="A26" s="10" t="n"/>
      <c r="B26" s="10" t="n"/>
      <c r="C26" s="10" t="n"/>
      <c r="D26" s="11" t="n"/>
      <c r="E26" s="12" t="n">
        <v>0.21</v>
      </c>
      <c r="F26" s="13">
        <f>IF(B26="","",B26*D26)</f>
        <v/>
      </c>
    </row>
    <row r="27">
      <c r="A27" s="10" t="n"/>
      <c r="B27" s="10" t="n"/>
      <c r="C27" s="10" t="n"/>
      <c r="D27" s="11" t="n"/>
      <c r="E27" s="12" t="n">
        <v>0.21</v>
      </c>
      <c r="F27" s="13">
        <f>IF(B27="","",B27*D27)</f>
        <v/>
      </c>
    </row>
    <row r="28">
      <c r="A28" s="10" t="n"/>
      <c r="B28" s="10" t="n"/>
      <c r="C28" s="10" t="n"/>
      <c r="D28" s="11" t="n"/>
      <c r="E28" s="12" t="n">
        <v>0.21</v>
      </c>
      <c r="F28" s="13">
        <f>IF(B28="","",B28*D28)</f>
        <v/>
      </c>
    </row>
    <row r="30">
      <c r="E30" s="14" t="inlineStr">
        <is>
          <t>Totaal excl. btw</t>
        </is>
      </c>
      <c r="F30" s="13">
        <f>SUM(F17:F28)</f>
        <v/>
      </c>
    </row>
    <row r="31">
      <c r="E31" t="inlineStr">
        <is>
          <t>Btw 21%</t>
        </is>
      </c>
      <c r="F31" s="13">
        <f>ROUND(SUMIF(E17:E28,0.21,F17:F28)*0.21,2)</f>
        <v/>
      </c>
    </row>
    <row r="32">
      <c r="E32" t="inlineStr">
        <is>
          <t>Btw 12%</t>
        </is>
      </c>
      <c r="F32" s="13">
        <f>ROUND(SUMIF(E17:E28,0.12,F17:F28)*0.12,2)</f>
        <v/>
      </c>
    </row>
    <row r="33">
      <c r="E33" t="inlineStr">
        <is>
          <t>Btw 6%</t>
        </is>
      </c>
      <c r="F33" s="13">
        <f>ROUND(SUMIF(E17:E28,0.06,F17:F28)*0.06,2)</f>
        <v/>
      </c>
    </row>
    <row r="34">
      <c r="E34" s="3" t="inlineStr">
        <is>
          <t>Te betalen</t>
        </is>
      </c>
      <c r="F34" s="15">
        <f>F30+SUM(F31:F33)</f>
        <v/>
      </c>
    </row>
    <row r="36" ht="28" customHeight="1">
      <c r="A36" s="16" t="inlineStr">
        <is>
          <t>Betaling binnen de termijn hierboven, met de gestructureerde mededeling.</t>
        </is>
      </c>
    </row>
    <row r="37" ht="28" customHeight="1">
      <c r="A37" s="16" t="inlineStr">
        <is>
          <t>Wie onder de vrijstellingsregeling valt, zet op elke factuur: Bijzondere vrijstellingsregeling kleine ondernemingen.</t>
        </is>
      </c>
    </row>
  </sheetData>
  <mergeCells count="7">
    <mergeCell ref="B10:D10"/>
    <mergeCell ref="E12:F12"/>
    <mergeCell ref="A36:F36"/>
    <mergeCell ref="A37:F37"/>
    <mergeCell ref="E11:F11"/>
    <mergeCell ref="E13:F13"/>
    <mergeCell ref="E14:F14"/>
  </mergeCells>
  <dataValidations count="2">
    <dataValidation sqref="B10" showDropDown="0" showInputMessage="0" showErrorMessage="0" allowBlank="1" type="list">
      <formula1>"Particulier,Belgische btw-plichtige onderneming,Onderneming in een ander EU-land,Onderneming buiten de EU,Belgische onderneming zonder btw-nummer"</formula1>
    </dataValidation>
    <dataValidation sqref="E17:E28" showDropDown="0" showInputMessage="0" showErrorMessage="0" allowBlank="1" type="list">
      <formula1>"21%,12%,6%,0%"</formula1>
    </dataValidation>
  </dataValidations>
  <pageMargins left="0.5" right="0.5" top="0.6" bottom="0.6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0" customWidth="1" min="2" max="2"/>
    <col width="10" customWidth="1" min="3" max="3"/>
    <col width="15" customWidth="1" min="4" max="4"/>
    <col width="8" customWidth="1" min="5" max="5"/>
    <col width="18" customWidth="1" min="6" max="6"/>
  </cols>
  <sheetData>
    <row r="1">
      <c r="A1" s="1" t="inlineStr">
        <is>
          <t>Factuur</t>
        </is>
      </c>
    </row>
    <row r="2">
      <c r="A2" s="2" t="inlineStr">
        <is>
          <t>Fotostudio Voorbeeld bv</t>
        </is>
      </c>
      <c r="D2" s="2" t="inlineStr">
        <is>
          <t>An Voorbeeld</t>
        </is>
      </c>
    </row>
    <row r="3">
      <c r="A3" s="2" t="inlineStr">
        <is>
          <t>Voorbeeldstraat 8, 9000 Gent</t>
        </is>
      </c>
      <c r="D3" s="2" t="inlineStr">
        <is>
          <t>Kerkstraat 21</t>
        </is>
      </c>
    </row>
    <row r="4">
      <c r="A4" s="2" t="inlineStr">
        <is>
          <t>Ondernemingsnummer BE 0123.456.789</t>
        </is>
      </c>
      <c r="D4" s="2" t="inlineStr">
        <is>
          <t>9800 Deinze</t>
        </is>
      </c>
    </row>
    <row r="5">
      <c r="A5" s="2" t="inlineStr">
        <is>
          <t>Btw BE 0123.456.789</t>
        </is>
      </c>
    </row>
    <row r="6">
      <c r="A6" s="2" t="inlineStr">
        <is>
          <t>RPR Gent, afdeling Gent</t>
        </is>
      </c>
    </row>
    <row r="7">
      <c r="A7" s="2" t="inlineStr">
        <is>
          <t>IBAN BE00 0000 0000 0000</t>
        </is>
      </c>
    </row>
    <row r="8">
      <c r="A8" s="2" t="inlineStr">
        <is>
          <t>hallo@fotostudio-voorbeeld.be</t>
        </is>
      </c>
    </row>
    <row r="10">
      <c r="A10" s="3" t="inlineStr">
        <is>
          <t>Soort klant</t>
        </is>
      </c>
      <c r="B10" s="2" t="inlineStr">
        <is>
          <t>Particulier</t>
        </is>
      </c>
      <c r="C10" s="2" t="n"/>
      <c r="D10" s="2" t="n"/>
    </row>
    <row r="11" ht="30" customHeight="1">
      <c r="A11" s="3" t="inlineStr">
        <is>
          <t>Factuurnummer</t>
        </is>
      </c>
      <c r="B11" s="4" t="n">
        <v>20260183</v>
      </c>
      <c r="D11" s="3" t="inlineStr">
        <is>
          <t>Vervaldag</t>
        </is>
      </c>
      <c r="E11" s="5">
        <f>IF(B12="","",B12+B14)</f>
        <v/>
      </c>
    </row>
    <row r="12" ht="30" customHeight="1">
      <c r="A12" s="3" t="inlineStr">
        <is>
          <t>Factuurdatum</t>
        </is>
      </c>
      <c r="B12" s="6" t="n">
        <v>46317</v>
      </c>
      <c r="D12" s="3" t="inlineStr">
        <is>
          <t>Gestructureerde mededeling</t>
        </is>
      </c>
      <c r="E12" s="7">
        <f>IF(B11="","","+++"&amp;MID(TEXT(B11,"0000000000"),1,3)&amp;"/"&amp;MID(TEXT(B11,"0000000000"),4,4)&amp;"/"&amp;MID(TEXT(B11,"0000000000"),8,3)&amp;TEXT(IF(MOD(B11,97)=0,97,MOD(B11,97)),"00")&amp;"+++")</f>
        <v/>
      </c>
    </row>
    <row r="13" ht="30" customHeight="1">
      <c r="A13" s="3" t="inlineStr">
        <is>
          <t>Datum van de dienst</t>
        </is>
      </c>
      <c r="B13" s="2" t="inlineStr">
        <is>
          <t>17 oktober 2026</t>
        </is>
      </c>
      <c r="D13" s="3" t="inlineStr">
        <is>
          <t>Pdf of Peppol?</t>
        </is>
      </c>
      <c r="E13" s="8">
        <f>IF(B10="Belgische btw-plichtige onderneming","Peppol verplicht: een pdf is sinds 1 januari 2026 geen geldige factuur",IF(B10="Particulier","Pdf of papier mag: Peppol geldt niet voor particulieren",IF(B10="Onderneming in een ander EU-land","Pdf mag; Peppol als de klant erom vraagt",IF(B10="Onderneming buiten de EU","Pdf mag",IF(B10="Belgische onderneming zonder btw-nummer","Pdf mag als ze niet btw-plichtig is; vraag het na","")))))</f>
        <v/>
      </c>
    </row>
    <row r="14" ht="30" customHeight="1">
      <c r="A14" s="3" t="inlineStr">
        <is>
          <t>Betaaltermijn in dagen</t>
        </is>
      </c>
      <c r="B14" s="2" t="n">
        <v>14</v>
      </c>
      <c r="D14" s="3" t="inlineStr">
        <is>
          <t>Verplichte vermelding</t>
        </is>
      </c>
      <c r="E14" s="7">
        <f>IF(B10="Onderneming in een ander EU-land","Verlegging van heffing (art. 196 richtlijn 2006/112/EG), btw-nummer van de klant vermelden",IF(B10="Onderneming buiten de EU","Dienst buiten de EU, geen Belgische btw (art. 21 Btw-Wetboek); vraag je boekhouder","Geen extra vermelding"))</f>
        <v/>
      </c>
    </row>
    <row r="16" ht="22" customHeight="1">
      <c r="A16" s="9" t="inlineStr">
        <is>
          <t>Omschrijving</t>
        </is>
      </c>
      <c r="B16" s="9" t="inlineStr">
        <is>
          <t>Aantal</t>
        </is>
      </c>
      <c r="C16" s="9" t="inlineStr">
        <is>
          <t>Eenheid</t>
        </is>
      </c>
      <c r="D16" s="9" t="inlineStr">
        <is>
          <t>Prijs excl. btw</t>
        </is>
      </c>
      <c r="E16" s="9" t="inlineStr">
        <is>
          <t>Btw</t>
        </is>
      </c>
      <c r="F16" s="9" t="inlineStr">
        <is>
          <t>Totaal excl. btw</t>
        </is>
      </c>
    </row>
    <row r="17">
      <c r="A17" s="10" t="inlineStr">
        <is>
          <t>Fotoshoot gezin aan huis, twee uur</t>
        </is>
      </c>
      <c r="B17" s="10" t="n">
        <v>1</v>
      </c>
      <c r="C17" s="10" t="inlineStr">
        <is>
          <t>forfait</t>
        </is>
      </c>
      <c r="D17" s="11" t="n">
        <v>290</v>
      </c>
      <c r="E17" s="12" t="n">
        <v>0.21</v>
      </c>
      <c r="F17" s="13">
        <f>IF(B17="","",B17*D17)</f>
        <v/>
      </c>
    </row>
    <row r="18">
      <c r="A18" s="10" t="inlineStr">
        <is>
          <t>Bewerkte foto's in hoge resolutie</t>
        </is>
      </c>
      <c r="B18" s="10" t="n">
        <v>25</v>
      </c>
      <c r="C18" s="10" t="inlineStr">
        <is>
          <t>foto</t>
        </is>
      </c>
      <c r="D18" s="11" t="n">
        <v>6</v>
      </c>
      <c r="E18" s="12" t="n">
        <v>0.21</v>
      </c>
      <c r="F18" s="13">
        <f>IF(B18="","",B18*D18)</f>
        <v/>
      </c>
    </row>
    <row r="19">
      <c r="A19" s="10" t="inlineStr">
        <is>
          <t>Fotoboek 30 x 30 cm, 40 pagina's</t>
        </is>
      </c>
      <c r="B19" s="10" t="n">
        <v>1</v>
      </c>
      <c r="C19" s="10" t="inlineStr">
        <is>
          <t>stuk</t>
        </is>
      </c>
      <c r="D19" s="11" t="n">
        <v>145</v>
      </c>
      <c r="E19" s="12" t="n">
        <v>0.21</v>
      </c>
      <c r="F19" s="13">
        <f>IF(B19="","",B19*D19)</f>
        <v/>
      </c>
    </row>
    <row r="20">
      <c r="A20" s="10" t="inlineStr">
        <is>
          <t>Verplaatsing Gent naar Deinze</t>
        </is>
      </c>
      <c r="B20" s="10" t="n">
        <v>1</v>
      </c>
      <c r="C20" s="10" t="inlineStr">
        <is>
          <t>forfait</t>
        </is>
      </c>
      <c r="D20" s="11" t="n">
        <v>25</v>
      </c>
      <c r="E20" s="12" t="n">
        <v>0.21</v>
      </c>
      <c r="F20" s="13">
        <f>IF(B20="","",B20*D20)</f>
        <v/>
      </c>
    </row>
    <row r="21">
      <c r="A21" s="10" t="n"/>
      <c r="B21" s="10" t="n"/>
      <c r="C21" s="10" t="n"/>
      <c r="D21" s="11" t="n"/>
      <c r="E21" s="12" t="n"/>
      <c r="F21" s="13">
        <f>IF(B21="","",B21*D21)</f>
        <v/>
      </c>
    </row>
    <row r="22">
      <c r="A22" s="10" t="n"/>
      <c r="B22" s="10" t="n"/>
      <c r="C22" s="10" t="n"/>
      <c r="D22" s="11" t="n"/>
      <c r="E22" s="12" t="n"/>
      <c r="F22" s="13">
        <f>IF(B22="","",B22*D22)</f>
        <v/>
      </c>
    </row>
    <row r="23">
      <c r="A23" s="10" t="n"/>
      <c r="B23" s="10" t="n"/>
      <c r="C23" s="10" t="n"/>
      <c r="D23" s="11" t="n"/>
      <c r="E23" s="12" t="n"/>
      <c r="F23" s="13">
        <f>IF(B23="","",B23*D23)</f>
        <v/>
      </c>
    </row>
    <row r="24">
      <c r="A24" s="10" t="n"/>
      <c r="B24" s="10" t="n"/>
      <c r="C24" s="10" t="n"/>
      <c r="D24" s="11" t="n"/>
      <c r="E24" s="12" t="n"/>
      <c r="F24" s="13">
        <f>IF(B24="","",B24*D24)</f>
        <v/>
      </c>
    </row>
    <row r="25">
      <c r="A25" s="10" t="n"/>
      <c r="B25" s="10" t="n"/>
      <c r="C25" s="10" t="n"/>
      <c r="D25" s="11" t="n"/>
      <c r="E25" s="12" t="n"/>
      <c r="F25" s="13">
        <f>IF(B25="","",B25*D25)</f>
        <v/>
      </c>
    </row>
    <row r="26">
      <c r="A26" s="10" t="n"/>
      <c r="B26" s="10" t="n"/>
      <c r="C26" s="10" t="n"/>
      <c r="D26" s="11" t="n"/>
      <c r="E26" s="12" t="n"/>
      <c r="F26" s="13">
        <f>IF(B26="","",B26*D26)</f>
        <v/>
      </c>
    </row>
    <row r="27">
      <c r="A27" s="10" t="n"/>
      <c r="B27" s="10" t="n"/>
      <c r="C27" s="10" t="n"/>
      <c r="D27" s="11" t="n"/>
      <c r="E27" s="12" t="n"/>
      <c r="F27" s="13">
        <f>IF(B27="","",B27*D27)</f>
        <v/>
      </c>
    </row>
    <row r="28">
      <c r="A28" s="10" t="n"/>
      <c r="B28" s="10" t="n"/>
      <c r="C28" s="10" t="n"/>
      <c r="D28" s="11" t="n"/>
      <c r="E28" s="12" t="n"/>
      <c r="F28" s="13">
        <f>IF(B28="","",B28*D28)</f>
        <v/>
      </c>
    </row>
    <row r="30">
      <c r="E30" s="14" t="inlineStr">
        <is>
          <t>Totaal excl. btw</t>
        </is>
      </c>
      <c r="F30" s="13">
        <f>SUM(F17:F28)</f>
        <v/>
      </c>
    </row>
    <row r="31">
      <c r="E31" t="inlineStr">
        <is>
          <t>Btw 21%</t>
        </is>
      </c>
      <c r="F31" s="13">
        <f>ROUND(SUMIF(E17:E28,0.21,F17:F28)*0.21,2)</f>
        <v/>
      </c>
    </row>
    <row r="32">
      <c r="E32" t="inlineStr">
        <is>
          <t>Btw 12%</t>
        </is>
      </c>
      <c r="F32" s="13">
        <f>ROUND(SUMIF(E17:E28,0.12,F17:F28)*0.12,2)</f>
        <v/>
      </c>
    </row>
    <row r="33">
      <c r="E33" t="inlineStr">
        <is>
          <t>Btw 6%</t>
        </is>
      </c>
      <c r="F33" s="13">
        <f>ROUND(SUMIF(E17:E28,0.06,F17:F28)*0.06,2)</f>
        <v/>
      </c>
    </row>
    <row r="34">
      <c r="E34" s="3" t="inlineStr">
        <is>
          <t>Te betalen</t>
        </is>
      </c>
      <c r="F34" s="15">
        <f>F30+SUM(F31:F33)</f>
        <v/>
      </c>
    </row>
    <row r="36" ht="28" customHeight="1">
      <c r="A36" s="16" t="inlineStr">
        <is>
          <t>Betaling binnen de termijn hierboven, met de gestructureerde mededeling.</t>
        </is>
      </c>
    </row>
    <row r="37" ht="28" customHeight="1">
      <c r="A37" s="16" t="inlineStr">
        <is>
          <t>Wie onder de vrijstellingsregeling valt, zet op elke factuur: Bijzondere vrijstellingsregeling kleine ondernemingen.</t>
        </is>
      </c>
    </row>
  </sheetData>
  <mergeCells count="7">
    <mergeCell ref="B10:D10"/>
    <mergeCell ref="E12:F12"/>
    <mergeCell ref="A36:F36"/>
    <mergeCell ref="A37:F37"/>
    <mergeCell ref="E11:F11"/>
    <mergeCell ref="E13:F13"/>
    <mergeCell ref="E14:F14"/>
  </mergeCells>
  <dataValidations count="2">
    <dataValidation sqref="B10" showDropDown="0" showInputMessage="0" showErrorMessage="0" allowBlank="1" type="list">
      <formula1>"Particulier,Belgische btw-plichtige onderneming,Onderneming in een ander EU-land,Onderneming buiten de EU,Belgische onderneming zonder btw-nummer"</formula1>
    </dataValidation>
    <dataValidation sqref="E17:E28" showDropDown="0" showInputMessage="0" showErrorMessage="0" allowBlank="1" type="list">
      <formula1>"21%,12%,6%,0%"</formula1>
    </dataValidation>
  </dataValidations>
  <pageMargins left="0.5" right="0.5" top="0.6" bottom="0.6" header="0.5" footer="0.5"/>
  <pageSetup orientation="portrait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9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7" t="inlineStr">
        <is>
          <t>Zo gebruik je het factuur sjabloon</t>
        </is>
      </c>
    </row>
    <row r="2">
      <c r="A2" s="18" t="inlineStr">
        <is>
          <t>De gele cellen vul je zelf in. De rest rekent: elke lijn, de btw per tarief, het totaal, de vervaldag en de gestructureerde mededeling.</t>
        </is>
      </c>
    </row>
    <row r="3">
      <c r="A3" s="18" t="inlineStr">
        <is>
          <t>1. Kies eerst de soort klant in de keuzelijst. Het blad zegt dan of je deze factuur als pdf mag sturen of via Peppol moet, en welke vermelding erop hoort.</t>
        </is>
      </c>
    </row>
    <row r="4">
      <c r="A4" s="18" t="inlineStr">
        <is>
          <t>2. Factureer je aan een Belgische btw-plichtige onderneming, gebruik dit blad dan alleen om te rekenen: de factuur zelf moet sinds 1 januari 2026 als gestructureerde e-factuur via Peppol vertrekken, uit je boekhoud- of facturatiepakket.</t>
        </is>
      </c>
    </row>
    <row r="5">
      <c r="A5" s="18" t="inlineStr">
        <is>
          <t>3. Vul je eigen gegevens in: naam, adres, ondernemingsnummer, btw-nummer, rekeningnummer en, voor een vennootschap, RPR met de rechtbank van je zetel.</t>
        </is>
      </c>
    </row>
    <row r="6">
      <c r="A6" s="18" t="inlineStr">
        <is>
          <t>4. Geef elke factuur het volgende nummer in een doorlopende reeks, zonder gaten. Het blad maakt uit dat nummer de gestructureerde mededeling.</t>
        </is>
      </c>
    </row>
    <row r="7">
      <c r="A7" s="18" t="inlineStr">
        <is>
          <t>5. Een lijn per prestatie of product. Elke lijn start op 21 procent; kies 12, 6 of 0 procent in de lijst als dat voor die lijn geldt. Twijfel je over het tarief, vraag het je boekhouder.</t>
        </is>
      </c>
    </row>
    <row r="8">
      <c r="A8" s="18" t="inlineStr">
        <is>
          <t>6. Val je onder de vrijstellingsregeling voor kleine ondernemingen, zet dan 0% op elke lijn en de vermelding Bijzondere vrijstellingsregeling kleine ondernemingen.</t>
        </is>
      </c>
    </row>
    <row r="9">
      <c r="A9" s="18" t="inlineStr">
        <is>
          <t>Het tabblad Voorbeeld is een verzonnen bedrijf. Meer sjablonen: vbsmarketing.eu/nl/sjablonen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2026-10-25T03:16:43Z</dcterms:created>
  <dcterms:modified xmlns:dcterms="http://purl.org/dc/terms/" xmlns:xsi="http://www.w3.org/2001/XMLSchema-instance" xsi:type="dcterms:W3CDTF">2026-10-25T03:16:43Z</dcterms:modified>
</cp:coreProperties>
</file>